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<sst xmlns="http://schemas.openxmlformats.org/spreadsheetml/2006/main" count="59" uniqueCount="59">
  <si>
    <t xml:space="preserve">Мощность по фидерам по часовым интервалам</t>
  </si>
  <si>
    <t xml:space="preserve">активная энергия</t>
  </si>
  <si>
    <t xml:space="preserve">ПС 110 кВ Кадуй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</si>
  <si>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</si>
  <si>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</si>
  <si>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</si>
  <si>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</si>
  <si>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</si>
  <si>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</si>
  <si>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</si>
  <si>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</si>
  <si>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</si>
  <si>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</si>
  <si>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</si>
  <si>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</si>
  <si>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</si>
  <si>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</si>
  <si>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</si>
  <si>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</si>
  <si>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</si>
  <si>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</si>
  <si>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</si>
  <si>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</si>
  <si>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</si>
  <si>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</si>
  <si>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</si>
  <si>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</si>
  <si>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</si>
  <si>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</si>
  <si>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</si>
  <si>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</si>
  <si>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</si>
  <si>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</si>
  <si>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</si>
  <si>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Кадуй ТСН 1 ао RS УСПД</t>
  </si>
  <si>
    <t xml:space="preserve"> 0,4 Кадуй ТСН 2 ао RS УСПД</t>
  </si>
  <si>
    <t xml:space="preserve"> 10 Кадуй Т 1 ап RS УСПД</t>
  </si>
  <si>
    <t xml:space="preserve"> 10 Кадуй Т 2 ап RS УСПД</t>
  </si>
  <si>
    <t xml:space="preserve"> 10 Кадуй-Вершина ао RS УСПД</t>
  </si>
  <si>
    <t xml:space="preserve"> 10 Кадуй-Винзавод ао RS УСПД</t>
  </si>
  <si>
    <t xml:space="preserve"> 10 Кадуй-Горсеть ао RS УСПД</t>
  </si>
  <si>
    <t xml:space="preserve"> 10 Кадуй-Доз 1 ао RS УСПД</t>
  </si>
  <si>
    <t xml:space="preserve"> 10 Кадуй-Доз 2 ао RS УСПД</t>
  </si>
  <si>
    <t xml:space="preserve"> 10 Кадуй-Жел.дорога ао RS УСПД</t>
  </si>
  <si>
    <t xml:space="preserve"> 10 Кадуй-Рукавицкая ао RS УСПД</t>
  </si>
  <si>
    <t xml:space="preserve"> 10 Кадуй-Селище ао RS УСПД</t>
  </si>
  <si>
    <t xml:space="preserve"> 10 Кадуй-Селище ап RS УСПД</t>
  </si>
  <si>
    <t xml:space="preserve"> 10 Кадуй-Судский рейд ао RS УСПД</t>
  </si>
  <si>
    <t xml:space="preserve"> 10 Кадуй-Судский рейд ап RS УСПД</t>
  </si>
  <si>
    <t xml:space="preserve"> 35 Кадуй-Никольская ао RS УСПД</t>
  </si>
  <si>
    <t xml:space="preserve"> 35 Кадуй-Никольская ап RS УСПД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</si>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</sst>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B34" activeCellId="0" sqref="B3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Кадуй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0" t="s">
        <v>50</v>
      </c>
      <c r="S6" s="51" t="s">
        <v>51</v>
      </c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5.6320000000000006</v>
      </c>
      <c r="C7" s="54">
        <v>6.944</v>
      </c>
      <c r="D7" s="54">
        <v>1155.6000000000001</v>
      </c>
      <c r="E7" s="54">
        <v>1237.2</v>
      </c>
      <c r="F7" s="54">
        <v>976</v>
      </c>
      <c r="G7" s="54">
        <v>406.60000000000002</v>
      </c>
      <c r="H7" s="54">
        <v>483.90000000000003</v>
      </c>
      <c r="I7" s="54">
        <v>2.3999999999999999</v>
      </c>
      <c r="J7" s="54">
        <v>58.399999999999999</v>
      </c>
      <c r="K7" s="54">
        <v>0</v>
      </c>
      <c r="L7" s="54">
        <v>239.09999999999999</v>
      </c>
      <c r="M7" s="54">
        <v>205</v>
      </c>
      <c r="N7" s="54">
        <v>0</v>
      </c>
      <c r="O7" s="54">
        <v>27</v>
      </c>
      <c r="P7" s="54">
        <v>0</v>
      </c>
      <c r="Q7" s="54">
        <v>877.80000000000007</v>
      </c>
      <c r="R7" s="55">
        <v>0</v>
      </c>
      <c r="S7" s="56">
        <f>(O7+M7+L7+K7+J7+I7+H7+G7+F7)/1000</f>
        <v>2.3984000000000001</v>
      </c>
    </row>
    <row r="8">
      <c r="A8" s="57" t="s">
        <v>7</v>
      </c>
      <c r="B8" s="58">
        <v>5.5680000000000005</v>
      </c>
      <c r="C8" s="58">
        <v>6.8799999999999999</v>
      </c>
      <c r="D8" s="58">
        <v>1113.6000000000001</v>
      </c>
      <c r="E8" s="58">
        <v>1212</v>
      </c>
      <c r="F8" s="58">
        <v>960.39999999999998</v>
      </c>
      <c r="G8" s="58">
        <v>386.40000000000003</v>
      </c>
      <c r="H8" s="58">
        <v>467.40000000000003</v>
      </c>
      <c r="I8" s="58">
        <v>2.1000000000000001</v>
      </c>
      <c r="J8" s="58">
        <v>55.399999999999999</v>
      </c>
      <c r="K8" s="58">
        <v>0</v>
      </c>
      <c r="L8" s="58">
        <v>233.70000000000002</v>
      </c>
      <c r="M8" s="58">
        <v>199</v>
      </c>
      <c r="N8" s="58">
        <v>0</v>
      </c>
      <c r="O8" s="58">
        <v>26.400000000000002</v>
      </c>
      <c r="P8" s="58">
        <v>0</v>
      </c>
      <c r="Q8" s="58">
        <v>864.14999999999998</v>
      </c>
      <c r="R8" s="59">
        <v>0</v>
      </c>
      <c r="S8" s="56">
        <f>(O8+M8+L8+K8+J8+I8+H8+G8+F8)/1000</f>
        <v>2.3308</v>
      </c>
    </row>
    <row r="9">
      <c r="A9" s="57" t="s">
        <v>8</v>
      </c>
      <c r="B9" s="58">
        <v>5.6160000000000005</v>
      </c>
      <c r="C9" s="58">
        <v>6.5600000000000005</v>
      </c>
      <c r="D9" s="58">
        <v>1081.2</v>
      </c>
      <c r="E9" s="58">
        <v>1182</v>
      </c>
      <c r="F9" s="58">
        <v>927</v>
      </c>
      <c r="G9" s="58">
        <v>362.40000000000003</v>
      </c>
      <c r="H9" s="58">
        <v>462.90000000000003</v>
      </c>
      <c r="I9" s="58">
        <v>2.1000000000000001</v>
      </c>
      <c r="J9" s="58">
        <v>54.600000000000001</v>
      </c>
      <c r="K9" s="58">
        <v>0</v>
      </c>
      <c r="L9" s="58">
        <v>228.59999999999999</v>
      </c>
      <c r="M9" s="58">
        <v>202</v>
      </c>
      <c r="N9" s="58">
        <v>0</v>
      </c>
      <c r="O9" s="58">
        <v>26.699999999999999</v>
      </c>
      <c r="P9" s="58">
        <v>0</v>
      </c>
      <c r="Q9" s="58">
        <v>870.45000000000005</v>
      </c>
      <c r="R9" s="59">
        <v>0</v>
      </c>
      <c r="S9" s="56">
        <f>(O9+M9+L9+K9+J9+I9+H9+G9+F9)/1000</f>
        <v>2.2663000000000002</v>
      </c>
    </row>
    <row r="10">
      <c r="A10" s="57" t="s">
        <v>9</v>
      </c>
      <c r="B10" s="58">
        <v>5.7120000000000006</v>
      </c>
      <c r="C10" s="58">
        <v>6.5120000000000005</v>
      </c>
      <c r="D10" s="58">
        <v>1065.5999999999999</v>
      </c>
      <c r="E10" s="58">
        <v>1162.8</v>
      </c>
      <c r="F10" s="58">
        <v>905.80000000000007</v>
      </c>
      <c r="G10" s="58">
        <v>359.80000000000001</v>
      </c>
      <c r="H10" s="58">
        <v>455.69999999999999</v>
      </c>
      <c r="I10" s="58">
        <v>2.3999999999999999</v>
      </c>
      <c r="J10" s="58">
        <v>54.200000000000003</v>
      </c>
      <c r="K10" s="58">
        <v>0</v>
      </c>
      <c r="L10" s="58">
        <v>223.5</v>
      </c>
      <c r="M10" s="58">
        <v>206.20000000000002</v>
      </c>
      <c r="N10" s="58">
        <v>0</v>
      </c>
      <c r="O10" s="58">
        <v>27</v>
      </c>
      <c r="P10" s="58">
        <v>0</v>
      </c>
      <c r="Q10" s="58">
        <v>922.95000000000005</v>
      </c>
      <c r="R10" s="59">
        <v>0</v>
      </c>
      <c r="S10" s="56">
        <f>(O10+M10+L10+K10+J10+I10+H10+G10+F10)/1000</f>
        <v>2.2345999999999999</v>
      </c>
    </row>
    <row r="11">
      <c r="A11" s="57" t="s">
        <v>10</v>
      </c>
      <c r="B11" s="58">
        <v>5.6799999999999997</v>
      </c>
      <c r="C11" s="58">
        <v>7.024</v>
      </c>
      <c r="D11" s="58">
        <v>1105.2</v>
      </c>
      <c r="E11" s="58">
        <v>1185.6000000000001</v>
      </c>
      <c r="F11" s="58">
        <v>920.80000000000007</v>
      </c>
      <c r="G11" s="58">
        <v>384</v>
      </c>
      <c r="H11" s="58">
        <v>463.80000000000001</v>
      </c>
      <c r="I11" s="58">
        <v>2.1000000000000001</v>
      </c>
      <c r="J11" s="58">
        <v>55.200000000000003</v>
      </c>
      <c r="K11" s="58">
        <v>0</v>
      </c>
      <c r="L11" s="58">
        <v>229.80000000000001</v>
      </c>
      <c r="M11" s="58">
        <v>211</v>
      </c>
      <c r="N11" s="58">
        <v>0</v>
      </c>
      <c r="O11" s="58">
        <v>27</v>
      </c>
      <c r="P11" s="58">
        <v>0</v>
      </c>
      <c r="Q11" s="58">
        <v>938.70000000000005</v>
      </c>
      <c r="R11" s="59">
        <v>0</v>
      </c>
      <c r="S11" s="56">
        <f>(O11+M11+L11+K11+J11+I11+H11+G11+F11)/1000</f>
        <v>2.2937000000000003</v>
      </c>
    </row>
    <row r="12">
      <c r="A12" s="57" t="s">
        <v>11</v>
      </c>
      <c r="B12" s="58">
        <v>5.5840000000000005</v>
      </c>
      <c r="C12" s="58">
        <v>7.3440000000000003</v>
      </c>
      <c r="D12" s="58">
        <v>1212</v>
      </c>
      <c r="E12" s="58">
        <v>1174.8</v>
      </c>
      <c r="F12" s="58">
        <v>917.39999999999998</v>
      </c>
      <c r="G12" s="58">
        <v>428.80000000000001</v>
      </c>
      <c r="H12" s="58">
        <v>490.19999999999999</v>
      </c>
      <c r="I12" s="58">
        <v>2.3999999999999999</v>
      </c>
      <c r="J12" s="58">
        <v>52.600000000000001</v>
      </c>
      <c r="K12" s="58">
        <v>0</v>
      </c>
      <c r="L12" s="58">
        <v>266.69999999999999</v>
      </c>
      <c r="M12" s="58">
        <v>207.20000000000002</v>
      </c>
      <c r="N12" s="58">
        <v>0</v>
      </c>
      <c r="O12" s="58">
        <v>27</v>
      </c>
      <c r="P12" s="58">
        <v>0</v>
      </c>
      <c r="Q12" s="58">
        <v>997.5</v>
      </c>
      <c r="R12" s="59">
        <v>0</v>
      </c>
      <c r="S12" s="56">
        <f>(O12+M12+L12+K12+J12+I12+H12+G12+F12)/1000</f>
        <v>2.3922999999999996</v>
      </c>
    </row>
    <row r="13">
      <c r="A13" s="57" t="s">
        <v>12</v>
      </c>
      <c r="B13" s="58">
        <v>5.6320000000000006</v>
      </c>
      <c r="C13" s="58">
        <v>7.3760000000000003</v>
      </c>
      <c r="D13" s="58">
        <v>1359.6000000000001</v>
      </c>
      <c r="E13" s="58">
        <v>1220.4000000000001</v>
      </c>
      <c r="F13" s="58">
        <v>960</v>
      </c>
      <c r="G13" s="58">
        <v>481.80000000000001</v>
      </c>
      <c r="H13" s="58">
        <v>558</v>
      </c>
      <c r="I13" s="58">
        <v>2.3999999999999999</v>
      </c>
      <c r="J13" s="58">
        <v>62.200000000000003</v>
      </c>
      <c r="K13" s="58">
        <v>0</v>
      </c>
      <c r="L13" s="58">
        <v>294</v>
      </c>
      <c r="M13" s="58">
        <v>200.20000000000002</v>
      </c>
      <c r="N13" s="58">
        <v>0</v>
      </c>
      <c r="O13" s="58">
        <v>26.699999999999999</v>
      </c>
      <c r="P13" s="58">
        <v>0</v>
      </c>
      <c r="Q13" s="58">
        <v>1052.0999999999999</v>
      </c>
      <c r="R13" s="59">
        <v>0</v>
      </c>
      <c r="S13" s="56">
        <f>(O13+M13+L13+K13+J13+I13+H13+G13+F13)/1000</f>
        <v>2.5853000000000002</v>
      </c>
    </row>
    <row r="14">
      <c r="A14" s="57" t="s">
        <v>13</v>
      </c>
      <c r="B14" s="58">
        <v>5.6320000000000006</v>
      </c>
      <c r="C14" s="58">
        <v>7.2800000000000002</v>
      </c>
      <c r="D14" s="58">
        <v>1524</v>
      </c>
      <c r="E14" s="58">
        <v>1255.2</v>
      </c>
      <c r="F14" s="58">
        <v>973.60000000000002</v>
      </c>
      <c r="G14" s="58">
        <v>588.20000000000005</v>
      </c>
      <c r="H14" s="58">
        <v>600</v>
      </c>
      <c r="I14" s="58">
        <v>2.1000000000000001</v>
      </c>
      <c r="J14" s="58">
        <v>67</v>
      </c>
      <c r="K14" s="58">
        <v>0</v>
      </c>
      <c r="L14" s="58">
        <v>307.5</v>
      </c>
      <c r="M14" s="58">
        <v>217.20000000000002</v>
      </c>
      <c r="N14" s="58">
        <v>0</v>
      </c>
      <c r="O14" s="58">
        <v>31.800000000000001</v>
      </c>
      <c r="P14" s="58">
        <v>0</v>
      </c>
      <c r="Q14" s="58">
        <v>1087.8</v>
      </c>
      <c r="R14" s="59">
        <v>0</v>
      </c>
      <c r="S14" s="56">
        <f>(O14+M14+L14+K14+J14+I14+H14+G14+F14)/1000</f>
        <v>2.7873999999999999</v>
      </c>
    </row>
    <row r="15">
      <c r="A15" s="57" t="s">
        <v>14</v>
      </c>
      <c r="B15" s="58">
        <v>5.5360000000000005</v>
      </c>
      <c r="C15" s="58">
        <v>6.2080000000000002</v>
      </c>
      <c r="D15" s="58">
        <v>1786.8</v>
      </c>
      <c r="E15" s="58">
        <v>1333.2</v>
      </c>
      <c r="F15" s="58">
        <v>1001.2</v>
      </c>
      <c r="G15" s="58">
        <v>818.39999999999998</v>
      </c>
      <c r="H15" s="58">
        <v>635.39999999999998</v>
      </c>
      <c r="I15" s="58">
        <v>2.3999999999999999</v>
      </c>
      <c r="J15" s="58">
        <v>61.399999999999999</v>
      </c>
      <c r="K15" s="58">
        <v>0</v>
      </c>
      <c r="L15" s="58">
        <v>303</v>
      </c>
      <c r="M15" s="58">
        <v>273.80000000000001</v>
      </c>
      <c r="N15" s="58">
        <v>0</v>
      </c>
      <c r="O15" s="58">
        <v>33</v>
      </c>
      <c r="P15" s="58">
        <v>0</v>
      </c>
      <c r="Q15" s="58">
        <v>1111.95</v>
      </c>
      <c r="R15" s="59">
        <v>0</v>
      </c>
      <c r="S15" s="56">
        <f>(O15+M15+L15+K15+J15+I15+H15+G15+F15)/1000</f>
        <v>3.1286000000000005</v>
      </c>
    </row>
    <row r="16">
      <c r="A16" s="57" t="s">
        <v>15</v>
      </c>
      <c r="B16" s="58">
        <v>5.5680000000000005</v>
      </c>
      <c r="C16" s="58">
        <v>6.1920000000000002</v>
      </c>
      <c r="D16" s="58">
        <v>1768.8</v>
      </c>
      <c r="E16" s="58">
        <v>1406.4000000000001</v>
      </c>
      <c r="F16" s="58">
        <v>1043</v>
      </c>
      <c r="G16" s="58">
        <v>790.20000000000005</v>
      </c>
      <c r="H16" s="58">
        <v>639.30000000000007</v>
      </c>
      <c r="I16" s="58">
        <v>2.1000000000000001</v>
      </c>
      <c r="J16" s="58">
        <v>59.800000000000004</v>
      </c>
      <c r="K16" s="58">
        <v>0</v>
      </c>
      <c r="L16" s="58">
        <v>310.19999999999999</v>
      </c>
      <c r="M16" s="58">
        <v>307.80000000000001</v>
      </c>
      <c r="N16" s="58">
        <v>0</v>
      </c>
      <c r="O16" s="58">
        <v>33</v>
      </c>
      <c r="P16" s="58">
        <v>0</v>
      </c>
      <c r="Q16" s="58">
        <v>1052.0999999999999</v>
      </c>
      <c r="R16" s="59">
        <v>0</v>
      </c>
      <c r="S16" s="56">
        <f>(O16+M16+L16+K16+J16+I16+H16+G16+F16)/1000</f>
        <v>3.1854</v>
      </c>
    </row>
    <row r="17">
      <c r="A17" s="57" t="s">
        <v>16</v>
      </c>
      <c r="B17" s="58">
        <v>5.5680000000000005</v>
      </c>
      <c r="C17" s="58">
        <v>6.5120000000000005</v>
      </c>
      <c r="D17" s="58">
        <v>1740</v>
      </c>
      <c r="E17" s="58">
        <v>1348.8</v>
      </c>
      <c r="F17" s="58">
        <v>997.39999999999998</v>
      </c>
      <c r="G17" s="58">
        <v>771.39999999999998</v>
      </c>
      <c r="H17" s="58">
        <v>641.70000000000005</v>
      </c>
      <c r="I17" s="58">
        <v>2.3999999999999999</v>
      </c>
      <c r="J17" s="58">
        <v>61.800000000000004</v>
      </c>
      <c r="K17" s="58">
        <v>0</v>
      </c>
      <c r="L17" s="58">
        <v>295.5</v>
      </c>
      <c r="M17" s="58">
        <v>292.40000000000003</v>
      </c>
      <c r="N17" s="58">
        <v>0</v>
      </c>
      <c r="O17" s="58">
        <v>34.200000000000003</v>
      </c>
      <c r="P17" s="58">
        <v>0</v>
      </c>
      <c r="Q17" s="58">
        <v>1033.2</v>
      </c>
      <c r="R17" s="59">
        <v>0</v>
      </c>
      <c r="S17" s="56">
        <f>(O17+M17+L17+K17+J17+I17+H17+G17+F17)/1000</f>
        <v>3.0968</v>
      </c>
    </row>
    <row r="18">
      <c r="A18" s="57" t="s">
        <v>17</v>
      </c>
      <c r="B18" s="58">
        <v>5.6320000000000006</v>
      </c>
      <c r="C18" s="58">
        <v>6.7360000000000007</v>
      </c>
      <c r="D18" s="58">
        <v>1767.6000000000001</v>
      </c>
      <c r="E18" s="58">
        <v>1390.8</v>
      </c>
      <c r="F18" s="58">
        <v>1025.4000000000001</v>
      </c>
      <c r="G18" s="58">
        <v>792.80000000000007</v>
      </c>
      <c r="H18" s="58">
        <v>642.60000000000002</v>
      </c>
      <c r="I18" s="58">
        <v>2.3999999999999999</v>
      </c>
      <c r="J18" s="58">
        <v>62.399999999999999</v>
      </c>
      <c r="K18" s="58">
        <v>0</v>
      </c>
      <c r="L18" s="58">
        <v>303.60000000000002</v>
      </c>
      <c r="M18" s="58">
        <v>305.80000000000001</v>
      </c>
      <c r="N18" s="58">
        <v>0</v>
      </c>
      <c r="O18" s="58">
        <v>32.399999999999999</v>
      </c>
      <c r="P18" s="58">
        <v>0</v>
      </c>
      <c r="Q18" s="58">
        <v>1013.25</v>
      </c>
      <c r="R18" s="59">
        <v>0</v>
      </c>
      <c r="S18" s="56">
        <f>(O18+M18+L18+K18+J18+I18+H18+G18+F18)/1000</f>
        <v>3.1674000000000002</v>
      </c>
    </row>
    <row r="19">
      <c r="A19" s="57" t="s">
        <v>18</v>
      </c>
      <c r="B19" s="58">
        <v>5.6000000000000005</v>
      </c>
      <c r="C19" s="58">
        <v>6.8799999999999999</v>
      </c>
      <c r="D19" s="58">
        <v>1747.2</v>
      </c>
      <c r="E19" s="58">
        <v>1340.4000000000001</v>
      </c>
      <c r="F19" s="58">
        <v>1008.6</v>
      </c>
      <c r="G19" s="58">
        <v>789</v>
      </c>
      <c r="H19" s="58">
        <v>637.5</v>
      </c>
      <c r="I19" s="58">
        <v>2.1000000000000001</v>
      </c>
      <c r="J19" s="58">
        <v>63.399999999999999</v>
      </c>
      <c r="K19" s="58">
        <v>0</v>
      </c>
      <c r="L19" s="58">
        <v>291</v>
      </c>
      <c r="M19" s="58">
        <v>271</v>
      </c>
      <c r="N19" s="58">
        <v>0</v>
      </c>
      <c r="O19" s="58">
        <v>32.100000000000001</v>
      </c>
      <c r="P19" s="58">
        <v>0</v>
      </c>
      <c r="Q19" s="58">
        <v>983.85000000000002</v>
      </c>
      <c r="R19" s="59">
        <v>0</v>
      </c>
      <c r="S19" s="56">
        <f>(O19+M19+L19+K19+J19+I19+H19+G19+F19)/1000</f>
        <v>3.0947</v>
      </c>
    </row>
    <row r="20">
      <c r="A20" s="57" t="s">
        <v>19</v>
      </c>
      <c r="B20" s="58">
        <v>5.6320000000000006</v>
      </c>
      <c r="C20" s="58">
        <v>6.7520000000000007</v>
      </c>
      <c r="D20" s="58">
        <v>1744.8</v>
      </c>
      <c r="E20" s="58">
        <v>1376.4000000000001</v>
      </c>
      <c r="F20" s="58">
        <v>1020.8000000000001</v>
      </c>
      <c r="G20" s="58">
        <v>795.20000000000005</v>
      </c>
      <c r="H20" s="58">
        <v>633.60000000000002</v>
      </c>
      <c r="I20" s="58">
        <v>2.3999999999999999</v>
      </c>
      <c r="J20" s="58">
        <v>61.600000000000001</v>
      </c>
      <c r="K20" s="58">
        <v>0</v>
      </c>
      <c r="L20" s="58">
        <v>286.19999999999999</v>
      </c>
      <c r="M20" s="58">
        <v>299</v>
      </c>
      <c r="N20" s="58">
        <v>0</v>
      </c>
      <c r="O20" s="58">
        <v>33.600000000000001</v>
      </c>
      <c r="P20" s="58">
        <v>0</v>
      </c>
      <c r="Q20" s="58">
        <v>985.95000000000005</v>
      </c>
      <c r="R20" s="59">
        <v>0</v>
      </c>
      <c r="S20" s="56">
        <f>(O20+M20+L20+K20+J20+I20+H20+G20+F20)/1000</f>
        <v>3.1324000000000005</v>
      </c>
    </row>
    <row r="21">
      <c r="A21" s="57" t="s">
        <v>20</v>
      </c>
      <c r="B21" s="58">
        <v>5.6000000000000005</v>
      </c>
      <c r="C21" s="58">
        <v>6.2240000000000002</v>
      </c>
      <c r="D21" s="58">
        <v>1730.4000000000001</v>
      </c>
      <c r="E21" s="58">
        <v>1365.6000000000001</v>
      </c>
      <c r="F21" s="58">
        <v>1001</v>
      </c>
      <c r="G21" s="58">
        <v>781.20000000000005</v>
      </c>
      <c r="H21" s="58">
        <v>638.39999999999998</v>
      </c>
      <c r="I21" s="58">
        <v>2.1000000000000001</v>
      </c>
      <c r="J21" s="58">
        <v>58.399999999999999</v>
      </c>
      <c r="K21" s="58">
        <v>0</v>
      </c>
      <c r="L21" s="58">
        <v>278.40000000000003</v>
      </c>
      <c r="M21" s="58">
        <v>309.40000000000003</v>
      </c>
      <c r="N21" s="58">
        <v>0</v>
      </c>
      <c r="O21" s="58">
        <v>35.399999999999999</v>
      </c>
      <c r="P21" s="58">
        <v>0</v>
      </c>
      <c r="Q21" s="58">
        <v>941.85000000000002</v>
      </c>
      <c r="R21" s="59">
        <v>0</v>
      </c>
      <c r="S21" s="56">
        <f>(O21+M21+L21+K21+J21+I21+H21+G21+F21)/1000</f>
        <v>3.1043000000000003</v>
      </c>
    </row>
    <row r="22">
      <c r="A22" s="57" t="s">
        <v>21</v>
      </c>
      <c r="B22" s="58">
        <v>5.5680000000000005</v>
      </c>
      <c r="C22" s="58">
        <v>6.3360000000000003</v>
      </c>
      <c r="D22" s="58">
        <v>1710</v>
      </c>
      <c r="E22" s="58">
        <v>1393.2</v>
      </c>
      <c r="F22" s="58">
        <v>1042.5999999999999</v>
      </c>
      <c r="G22" s="58">
        <v>745.20000000000005</v>
      </c>
      <c r="H22" s="58">
        <v>649.20000000000005</v>
      </c>
      <c r="I22" s="58">
        <v>2.1000000000000001</v>
      </c>
      <c r="J22" s="58">
        <v>62</v>
      </c>
      <c r="K22" s="58">
        <v>0</v>
      </c>
      <c r="L22" s="58">
        <v>287.10000000000002</v>
      </c>
      <c r="M22" s="58">
        <v>292.60000000000002</v>
      </c>
      <c r="N22" s="58">
        <v>0</v>
      </c>
      <c r="O22" s="58">
        <v>33.299999999999997</v>
      </c>
      <c r="P22" s="58">
        <v>0</v>
      </c>
      <c r="Q22" s="58">
        <v>1003.8000000000001</v>
      </c>
      <c r="R22" s="59">
        <v>0</v>
      </c>
      <c r="S22" s="56">
        <f>(O22+M22+L22+K22+J22+I22+H22+G22+F22)/1000</f>
        <v>3.1141000000000001</v>
      </c>
    </row>
    <row r="23">
      <c r="A23" s="57" t="s">
        <v>22</v>
      </c>
      <c r="B23" s="58">
        <v>5.5360000000000005</v>
      </c>
      <c r="C23" s="58">
        <v>6.4000000000000004</v>
      </c>
      <c r="D23" s="58">
        <v>1830</v>
      </c>
      <c r="E23" s="58">
        <v>1401.6000000000001</v>
      </c>
      <c r="F23" s="58">
        <v>1013.2</v>
      </c>
      <c r="G23" s="58">
        <v>796.60000000000002</v>
      </c>
      <c r="H23" s="58">
        <v>691.5</v>
      </c>
      <c r="I23" s="58">
        <v>2.1000000000000001</v>
      </c>
      <c r="J23" s="58">
        <v>69.799999999999997</v>
      </c>
      <c r="K23" s="58">
        <v>0</v>
      </c>
      <c r="L23" s="58">
        <v>312.90000000000003</v>
      </c>
      <c r="M23" s="58">
        <v>322.19999999999999</v>
      </c>
      <c r="N23" s="58">
        <v>0</v>
      </c>
      <c r="O23" s="58">
        <v>32.100000000000001</v>
      </c>
      <c r="P23" s="58">
        <v>0</v>
      </c>
      <c r="Q23" s="58">
        <v>1065.75</v>
      </c>
      <c r="R23" s="59">
        <v>0</v>
      </c>
      <c r="S23" s="56">
        <f>(O23+M23+L23+K23+J23+I23+H23+G23+F23)/1000</f>
        <v>3.2403999999999997</v>
      </c>
    </row>
    <row r="24">
      <c r="A24" s="57" t="s">
        <v>23</v>
      </c>
      <c r="B24" s="58">
        <v>5.6000000000000005</v>
      </c>
      <c r="C24" s="58">
        <v>6.7999999999999998</v>
      </c>
      <c r="D24" s="58">
        <v>1814.4000000000001</v>
      </c>
      <c r="E24" s="58">
        <v>1400.4000000000001</v>
      </c>
      <c r="F24" s="58">
        <v>1056.4000000000001</v>
      </c>
      <c r="G24" s="58">
        <v>759.60000000000002</v>
      </c>
      <c r="H24" s="58">
        <v>707.10000000000002</v>
      </c>
      <c r="I24" s="58">
        <v>2.3999999999999999</v>
      </c>
      <c r="J24" s="58">
        <v>74.799999999999997</v>
      </c>
      <c r="K24" s="58">
        <v>0</v>
      </c>
      <c r="L24" s="58">
        <v>319.19999999999999</v>
      </c>
      <c r="M24" s="58">
        <v>272.39999999999998</v>
      </c>
      <c r="N24" s="58">
        <v>0</v>
      </c>
      <c r="O24" s="58">
        <v>32.700000000000003</v>
      </c>
      <c r="P24" s="58">
        <v>0</v>
      </c>
      <c r="Q24" s="58">
        <v>1101.45</v>
      </c>
      <c r="R24" s="59">
        <v>0</v>
      </c>
      <c r="S24" s="56">
        <f>(O24+M24+L24+K24+J24+I24+H24+G24+F24)/1000</f>
        <v>3.2245999999999997</v>
      </c>
    </row>
    <row r="25">
      <c r="A25" s="57" t="s">
        <v>24</v>
      </c>
      <c r="B25" s="58">
        <v>5.5840000000000005</v>
      </c>
      <c r="C25" s="58">
        <v>7.1840000000000002</v>
      </c>
      <c r="D25" s="58">
        <v>1804.8</v>
      </c>
      <c r="E25" s="58">
        <v>1400.4000000000001</v>
      </c>
      <c r="F25" s="58">
        <v>1023.8000000000001</v>
      </c>
      <c r="G25" s="58">
        <v>749.20000000000005</v>
      </c>
      <c r="H25" s="58">
        <v>701.70000000000005</v>
      </c>
      <c r="I25" s="58">
        <v>2.1000000000000001</v>
      </c>
      <c r="J25" s="58">
        <v>78.600000000000009</v>
      </c>
      <c r="K25" s="58">
        <v>0</v>
      </c>
      <c r="L25" s="58">
        <v>329.10000000000002</v>
      </c>
      <c r="M25" s="58">
        <v>299.80000000000001</v>
      </c>
      <c r="N25" s="58">
        <v>0</v>
      </c>
      <c r="O25" s="58">
        <v>30.300000000000001</v>
      </c>
      <c r="P25" s="58">
        <v>0</v>
      </c>
      <c r="Q25" s="58">
        <v>1123.5</v>
      </c>
      <c r="R25" s="59">
        <v>0</v>
      </c>
      <c r="S25" s="56">
        <f>(O25+M25+L25+K25+J25+I25+H25+G25+F25)/1000</f>
        <v>3.2146000000000003</v>
      </c>
    </row>
    <row r="26">
      <c r="A26" s="57" t="s">
        <v>25</v>
      </c>
      <c r="B26" s="58">
        <v>5.5840000000000005</v>
      </c>
      <c r="C26" s="58">
        <v>7.4080000000000004</v>
      </c>
      <c r="D26" s="58">
        <v>1788</v>
      </c>
      <c r="E26" s="58">
        <v>1393.2</v>
      </c>
      <c r="F26" s="58">
        <v>1064.5999999999999</v>
      </c>
      <c r="G26" s="58">
        <v>737.20000000000005</v>
      </c>
      <c r="H26" s="58">
        <v>687.60000000000002</v>
      </c>
      <c r="I26" s="58">
        <v>2.1000000000000001</v>
      </c>
      <c r="J26" s="58">
        <v>77</v>
      </c>
      <c r="K26" s="58">
        <v>0</v>
      </c>
      <c r="L26" s="58">
        <v>337.5</v>
      </c>
      <c r="M26" s="58">
        <v>255</v>
      </c>
      <c r="N26" s="58">
        <v>0</v>
      </c>
      <c r="O26" s="58">
        <v>29.400000000000002</v>
      </c>
      <c r="P26" s="58">
        <v>0</v>
      </c>
      <c r="Q26" s="58">
        <v>1102.5</v>
      </c>
      <c r="R26" s="59">
        <v>0</v>
      </c>
      <c r="S26" s="56">
        <f>(O26+M26+L26+K26+J26+I26+H26+G26+F26)/1000</f>
        <v>3.1903999999999999</v>
      </c>
    </row>
    <row r="27">
      <c r="A27" s="57" t="s">
        <v>26</v>
      </c>
      <c r="B27" s="58">
        <v>5.6160000000000005</v>
      </c>
      <c r="C27" s="58">
        <v>7.4240000000000004</v>
      </c>
      <c r="D27" s="58">
        <v>1737.6000000000001</v>
      </c>
      <c r="E27" s="58">
        <v>1353.6000000000001</v>
      </c>
      <c r="F27" s="58">
        <v>1062</v>
      </c>
      <c r="G27" s="58">
        <v>707.39999999999998</v>
      </c>
      <c r="H27" s="58">
        <v>688.80000000000007</v>
      </c>
      <c r="I27" s="58">
        <v>2.3999999999999999</v>
      </c>
      <c r="J27" s="58">
        <v>77.200000000000003</v>
      </c>
      <c r="K27" s="58">
        <v>0</v>
      </c>
      <c r="L27" s="58">
        <v>317.40000000000003</v>
      </c>
      <c r="M27" s="58">
        <v>217.59999999999999</v>
      </c>
      <c r="N27" s="58">
        <v>0</v>
      </c>
      <c r="O27" s="58">
        <v>28.5</v>
      </c>
      <c r="P27" s="58">
        <v>0</v>
      </c>
      <c r="Q27" s="58">
        <v>1060.5</v>
      </c>
      <c r="R27" s="59">
        <v>0</v>
      </c>
      <c r="S27" s="56">
        <f>(O27+M27+L27+K27+J27+I27+H27+G27+F27)/1000</f>
        <v>3.1013000000000002</v>
      </c>
    </row>
    <row r="28">
      <c r="A28" s="57" t="s">
        <v>27</v>
      </c>
      <c r="B28" s="58">
        <v>5.6480000000000006</v>
      </c>
      <c r="C28" s="58">
        <v>7.5680000000000005</v>
      </c>
      <c r="D28" s="58">
        <v>1581.6000000000001</v>
      </c>
      <c r="E28" s="58">
        <v>1290</v>
      </c>
      <c r="F28" s="58">
        <v>1003.2</v>
      </c>
      <c r="G28" s="58">
        <v>580.39999999999998</v>
      </c>
      <c r="H28" s="58">
        <v>672</v>
      </c>
      <c r="I28" s="58">
        <v>2.3999999999999999</v>
      </c>
      <c r="J28" s="58">
        <v>73.400000000000006</v>
      </c>
      <c r="K28" s="58">
        <v>0</v>
      </c>
      <c r="L28" s="58">
        <v>304.5</v>
      </c>
      <c r="M28" s="58">
        <v>214.80000000000001</v>
      </c>
      <c r="N28" s="58">
        <v>0</v>
      </c>
      <c r="O28" s="58">
        <v>28.800000000000001</v>
      </c>
      <c r="P28" s="58">
        <v>0</v>
      </c>
      <c r="Q28" s="58">
        <v>1033.2</v>
      </c>
      <c r="R28" s="59">
        <v>0</v>
      </c>
      <c r="S28" s="56">
        <f>(O28+M28+L28+K28+J28+I28+H28+G28+F28)/1000</f>
        <v>2.8795000000000002</v>
      </c>
    </row>
    <row r="29">
      <c r="A29" s="57" t="s">
        <v>28</v>
      </c>
      <c r="B29" s="58">
        <v>5.6160000000000005</v>
      </c>
      <c r="C29" s="58">
        <v>6.976</v>
      </c>
      <c r="D29" s="58">
        <v>1422</v>
      </c>
      <c r="E29" s="58">
        <v>1219.2</v>
      </c>
      <c r="F29" s="58">
        <v>934.80000000000007</v>
      </c>
      <c r="G29" s="58">
        <v>496.60000000000002</v>
      </c>
      <c r="H29" s="58">
        <v>619.80000000000007</v>
      </c>
      <c r="I29" s="58">
        <v>2.3999999999999999</v>
      </c>
      <c r="J29" s="58">
        <v>68.200000000000003</v>
      </c>
      <c r="K29" s="58">
        <v>0</v>
      </c>
      <c r="L29" s="58">
        <v>279.90000000000003</v>
      </c>
      <c r="M29" s="58">
        <v>218.59999999999999</v>
      </c>
      <c r="N29" s="58">
        <v>0</v>
      </c>
      <c r="O29" s="58">
        <v>28.5</v>
      </c>
      <c r="P29" s="58">
        <v>0</v>
      </c>
      <c r="Q29" s="58">
        <v>933.45000000000005</v>
      </c>
      <c r="R29" s="59">
        <v>0</v>
      </c>
      <c r="S29" s="56">
        <f>(O29+M29+L29+K29+J29+I29+H29+G29+F29)/1000</f>
        <v>2.6488</v>
      </c>
    </row>
    <row r="30" ht="13.5">
      <c r="A30" s="60" t="s">
        <v>29</v>
      </c>
      <c r="B30" s="61">
        <v>5.5360000000000005</v>
      </c>
      <c r="C30" s="61">
        <v>7.04</v>
      </c>
      <c r="D30" s="61">
        <v>1338</v>
      </c>
      <c r="E30" s="61">
        <v>1221.6000000000001</v>
      </c>
      <c r="F30" s="61">
        <v>941.39999999999998</v>
      </c>
      <c r="G30" s="61">
        <v>453.60000000000002</v>
      </c>
      <c r="H30" s="61">
        <v>580.80000000000007</v>
      </c>
      <c r="I30" s="61">
        <v>2.3999999999999999</v>
      </c>
      <c r="J30" s="61">
        <v>61.600000000000001</v>
      </c>
      <c r="K30" s="61">
        <v>0</v>
      </c>
      <c r="L30" s="61">
        <v>276.30000000000001</v>
      </c>
      <c r="M30" s="61">
        <v>221.80000000000001</v>
      </c>
      <c r="N30" s="61">
        <v>0</v>
      </c>
      <c r="O30" s="61">
        <v>28.199999999999999</v>
      </c>
      <c r="P30" s="61">
        <v>0</v>
      </c>
      <c r="Q30" s="61">
        <v>907.20000000000005</v>
      </c>
      <c r="R30" s="62">
        <v>0</v>
      </c>
      <c r="S30" s="56">
        <f>(O30+M30+L30+K30+J30+I30+H30+G30+F30)/1000</f>
        <v>2.5661</v>
      </c>
    </row>
    <row r="31" s="63" customFormat="1" hidden="1">
      <c r="A31" s="64" t="s">
        <v>31</v>
      </c>
      <c r="B31" s="63">
        <f>SUM(B7:B30)</f>
        <v>134.47999999999999</v>
      </c>
      <c r="C31" s="63">
        <f>SUM(C7:C30)</f>
        <v>164.56</v>
      </c>
      <c r="D31" s="63">
        <f>SUM(D7:D30)</f>
        <v>36928.799999999996</v>
      </c>
      <c r="E31" s="63">
        <f>SUM(E7:E30)</f>
        <v>31264.800000000003</v>
      </c>
      <c r="F31" s="63">
        <f>SUM(F7:F30)</f>
        <v>23780.400000000001</v>
      </c>
      <c r="G31" s="63">
        <f>SUM(G7:G30)</f>
        <v>14962.000000000002</v>
      </c>
      <c r="H31" s="63">
        <f>SUM(H7:H30)</f>
        <v>14448.900000000001</v>
      </c>
      <c r="I31" s="63">
        <f>SUM(I7:I30)</f>
        <v>54.299999999999997</v>
      </c>
      <c r="J31" s="63">
        <f>SUM(J7:J30)</f>
        <v>1530.9999999999998</v>
      </c>
      <c r="K31" s="63">
        <f>SUM(K7:K30)</f>
        <v>0</v>
      </c>
      <c r="L31" s="63">
        <f>SUM(L7:L30)</f>
        <v>6854.6999999999989</v>
      </c>
      <c r="M31" s="63">
        <f>SUM(M7:M30)</f>
        <v>6021.8000000000011</v>
      </c>
      <c r="N31" s="63">
        <f>SUM(N7:N30)</f>
        <v>0</v>
      </c>
      <c r="O31" s="63">
        <f>SUM(O7:O30)</f>
        <v>725.10000000000002</v>
      </c>
      <c r="P31" s="63">
        <f>SUM(P7:P30)</f>
        <v>0</v>
      </c>
      <c r="Q31" s="63">
        <f>SUM(Q7:Q30)</f>
        <v>24064.950000000004</v>
      </c>
      <c r="R31" s="63">
        <f>SUM(R7:R30)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4" t="s">
        <v>53</v>
      </c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6" t="s">
        <v>3</v>
      </c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50" t="s">
        <v>50</v>
      </c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/>
      <c r="C41" s="54"/>
      <c r="D41" s="54">
        <v>336</v>
      </c>
      <c r="E41" s="54">
        <v>0</v>
      </c>
      <c r="F41" s="54">
        <v>99.799999999999997</v>
      </c>
      <c r="G41" s="54">
        <v>119.8</v>
      </c>
      <c r="H41" s="54">
        <v>118.8</v>
      </c>
      <c r="I41" s="54">
        <v>0</v>
      </c>
      <c r="J41" s="54">
        <v>2.3999999999999999</v>
      </c>
      <c r="K41" s="54">
        <v>0</v>
      </c>
      <c r="L41" s="54">
        <v>105.90000000000001</v>
      </c>
      <c r="M41" s="54">
        <v>71.600000000000009</v>
      </c>
      <c r="N41" s="54">
        <v>0</v>
      </c>
      <c r="O41" s="54">
        <v>3.3000000000000003</v>
      </c>
      <c r="P41" s="54">
        <v>0</v>
      </c>
      <c r="Q41" s="54">
        <v>97.650000000000006</v>
      </c>
      <c r="R41" s="55">
        <v>1.05</v>
      </c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/>
      <c r="C42" s="58"/>
      <c r="D42" s="58">
        <v>324</v>
      </c>
      <c r="E42" s="58">
        <v>0</v>
      </c>
      <c r="F42" s="58">
        <v>95.200000000000003</v>
      </c>
      <c r="G42" s="58">
        <v>115.2</v>
      </c>
      <c r="H42" s="58">
        <v>114.90000000000001</v>
      </c>
      <c r="I42" s="58">
        <v>0</v>
      </c>
      <c r="J42" s="58">
        <v>1.8</v>
      </c>
      <c r="K42" s="58">
        <v>0</v>
      </c>
      <c r="L42" s="58">
        <v>102.60000000000001</v>
      </c>
      <c r="M42" s="58">
        <v>71.400000000000006</v>
      </c>
      <c r="N42" s="58">
        <v>0</v>
      </c>
      <c r="O42" s="58">
        <v>3.3000000000000003</v>
      </c>
      <c r="P42" s="58">
        <v>0</v>
      </c>
      <c r="Q42" s="58">
        <v>86.100000000000009</v>
      </c>
      <c r="R42" s="59">
        <v>0</v>
      </c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/>
      <c r="C43" s="58"/>
      <c r="D43" s="58">
        <v>339.60000000000002</v>
      </c>
      <c r="E43" s="58">
        <v>0</v>
      </c>
      <c r="F43" s="58">
        <v>97.400000000000006</v>
      </c>
      <c r="G43" s="58">
        <v>119.60000000000001</v>
      </c>
      <c r="H43" s="58">
        <v>120.90000000000001</v>
      </c>
      <c r="I43" s="58">
        <v>0</v>
      </c>
      <c r="J43" s="58">
        <v>2.3999999999999999</v>
      </c>
      <c r="K43" s="58">
        <v>0</v>
      </c>
      <c r="L43" s="58">
        <v>107.7</v>
      </c>
      <c r="M43" s="58">
        <v>71.400000000000006</v>
      </c>
      <c r="N43" s="58">
        <v>0</v>
      </c>
      <c r="O43" s="58">
        <v>3.6000000000000001</v>
      </c>
      <c r="P43" s="58">
        <v>0</v>
      </c>
      <c r="Q43" s="58">
        <v>97.650000000000006</v>
      </c>
      <c r="R43" s="59">
        <v>0</v>
      </c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/>
      <c r="C44" s="58"/>
      <c r="D44" s="58">
        <v>351.60000000000002</v>
      </c>
      <c r="E44" s="58">
        <v>0</v>
      </c>
      <c r="F44" s="58">
        <v>95.400000000000006</v>
      </c>
      <c r="G44" s="58">
        <v>122.40000000000001</v>
      </c>
      <c r="H44" s="58">
        <v>124.8</v>
      </c>
      <c r="I44" s="58">
        <v>0</v>
      </c>
      <c r="J44" s="58">
        <v>2.6000000000000001</v>
      </c>
      <c r="K44" s="58">
        <v>0</v>
      </c>
      <c r="L44" s="58">
        <v>111.60000000000001</v>
      </c>
      <c r="M44" s="58">
        <v>72.400000000000006</v>
      </c>
      <c r="N44" s="58">
        <v>0</v>
      </c>
      <c r="O44" s="58">
        <v>3.8999999999999999</v>
      </c>
      <c r="P44" s="58">
        <v>0</v>
      </c>
      <c r="Q44" s="58">
        <v>112.35000000000001</v>
      </c>
      <c r="R44" s="59">
        <v>0</v>
      </c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/>
      <c r="C45" s="58"/>
      <c r="D45" s="58">
        <v>348</v>
      </c>
      <c r="E45" s="58">
        <v>0</v>
      </c>
      <c r="F45" s="58">
        <v>96</v>
      </c>
      <c r="G45" s="58">
        <v>121.2</v>
      </c>
      <c r="H45" s="58">
        <v>120</v>
      </c>
      <c r="I45" s="58">
        <v>0</v>
      </c>
      <c r="J45" s="58">
        <v>2.6000000000000001</v>
      </c>
      <c r="K45" s="58">
        <v>0</v>
      </c>
      <c r="L45" s="58">
        <v>116.10000000000001</v>
      </c>
      <c r="M45" s="58">
        <v>71</v>
      </c>
      <c r="N45" s="58">
        <v>0</v>
      </c>
      <c r="O45" s="58">
        <v>3.6000000000000001</v>
      </c>
      <c r="P45" s="58">
        <v>0</v>
      </c>
      <c r="Q45" s="58">
        <v>122.85000000000001</v>
      </c>
      <c r="R45" s="59">
        <v>0</v>
      </c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/>
      <c r="C46" s="58"/>
      <c r="D46" s="58">
        <v>356.40000000000003</v>
      </c>
      <c r="E46" s="58">
        <v>0</v>
      </c>
      <c r="F46" s="58">
        <v>95.400000000000006</v>
      </c>
      <c r="G46" s="58">
        <v>116.8</v>
      </c>
      <c r="H46" s="58">
        <v>118.5</v>
      </c>
      <c r="I46" s="58">
        <v>0</v>
      </c>
      <c r="J46" s="58">
        <v>2.6000000000000001</v>
      </c>
      <c r="K46" s="58">
        <v>0</v>
      </c>
      <c r="L46" s="58">
        <v>129.59999999999999</v>
      </c>
      <c r="M46" s="58">
        <v>71</v>
      </c>
      <c r="N46" s="58">
        <v>0</v>
      </c>
      <c r="O46" s="58">
        <v>3.6000000000000001</v>
      </c>
      <c r="P46" s="58">
        <v>0</v>
      </c>
      <c r="Q46" s="58">
        <v>176.40000000000001</v>
      </c>
      <c r="R46" s="59">
        <v>0</v>
      </c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/>
      <c r="C47" s="58"/>
      <c r="D47" s="58">
        <v>361.19999999999999</v>
      </c>
      <c r="E47" s="58">
        <v>0</v>
      </c>
      <c r="F47" s="58">
        <v>99.200000000000003</v>
      </c>
      <c r="G47" s="58">
        <v>118.40000000000001</v>
      </c>
      <c r="H47" s="58">
        <v>121.8</v>
      </c>
      <c r="I47" s="58">
        <v>0</v>
      </c>
      <c r="J47" s="58">
        <v>1.8</v>
      </c>
      <c r="K47" s="58">
        <v>0</v>
      </c>
      <c r="L47" s="58">
        <v>130.5</v>
      </c>
      <c r="M47" s="58">
        <v>69.799999999999997</v>
      </c>
      <c r="N47" s="58">
        <v>0</v>
      </c>
      <c r="O47" s="58">
        <v>3.8999999999999999</v>
      </c>
      <c r="P47" s="58">
        <v>0</v>
      </c>
      <c r="Q47" s="58">
        <v>157.5</v>
      </c>
      <c r="R47" s="59">
        <v>0</v>
      </c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/>
      <c r="C48" s="58"/>
      <c r="D48" s="58">
        <v>386.40000000000003</v>
      </c>
      <c r="E48" s="58">
        <v>0</v>
      </c>
      <c r="F48" s="58">
        <v>105.8</v>
      </c>
      <c r="G48" s="58">
        <v>146.59999999999999</v>
      </c>
      <c r="H48" s="58">
        <v>122.40000000000001</v>
      </c>
      <c r="I48" s="58">
        <v>0</v>
      </c>
      <c r="J48" s="58">
        <v>3.2000000000000002</v>
      </c>
      <c r="K48" s="58">
        <v>0</v>
      </c>
      <c r="L48" s="58">
        <v>128.69999999999999</v>
      </c>
      <c r="M48" s="58">
        <v>70</v>
      </c>
      <c r="N48" s="58">
        <v>0</v>
      </c>
      <c r="O48" s="58">
        <v>3.6000000000000001</v>
      </c>
      <c r="P48" s="58">
        <v>0</v>
      </c>
      <c r="Q48" s="58">
        <v>170.09999999999999</v>
      </c>
      <c r="R48" s="59">
        <v>0</v>
      </c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/>
      <c r="C49" s="58"/>
      <c r="D49" s="58">
        <v>446.40000000000003</v>
      </c>
      <c r="E49" s="58">
        <v>0</v>
      </c>
      <c r="F49" s="58">
        <v>102.2</v>
      </c>
      <c r="G49" s="58">
        <v>203.59999999999999</v>
      </c>
      <c r="H49" s="58">
        <v>125.7</v>
      </c>
      <c r="I49" s="58">
        <v>0</v>
      </c>
      <c r="J49" s="58">
        <v>4</v>
      </c>
      <c r="K49" s="58">
        <v>0</v>
      </c>
      <c r="L49" s="58">
        <v>130.5</v>
      </c>
      <c r="M49" s="58">
        <v>119.40000000000001</v>
      </c>
      <c r="N49" s="58">
        <v>0</v>
      </c>
      <c r="O49" s="58">
        <v>3</v>
      </c>
      <c r="P49" s="58">
        <v>0</v>
      </c>
      <c r="Q49" s="58">
        <v>142.80000000000001</v>
      </c>
      <c r="R49" s="59">
        <v>0</v>
      </c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/>
      <c r="C50" s="58"/>
      <c r="D50" s="58">
        <v>470.40000000000003</v>
      </c>
      <c r="E50" s="58">
        <v>0</v>
      </c>
      <c r="F50" s="58">
        <v>111</v>
      </c>
      <c r="G50" s="58">
        <v>199.59999999999999</v>
      </c>
      <c r="H50" s="58">
        <v>131.69999999999999</v>
      </c>
      <c r="I50" s="58">
        <v>0</v>
      </c>
      <c r="J50" s="58">
        <v>4.2000000000000002</v>
      </c>
      <c r="K50" s="58">
        <v>0</v>
      </c>
      <c r="L50" s="58">
        <v>150.30000000000001</v>
      </c>
      <c r="M50" s="58">
        <v>190.20000000000002</v>
      </c>
      <c r="N50" s="58">
        <v>0</v>
      </c>
      <c r="O50" s="58">
        <v>3.3000000000000003</v>
      </c>
      <c r="P50" s="58">
        <v>0</v>
      </c>
      <c r="Q50" s="58">
        <v>116.55</v>
      </c>
      <c r="R50" s="59">
        <v>0</v>
      </c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/>
      <c r="C51" s="58"/>
      <c r="D51" s="58">
        <v>474</v>
      </c>
      <c r="E51" s="58">
        <v>0</v>
      </c>
      <c r="F51" s="58">
        <v>107.8</v>
      </c>
      <c r="G51" s="58">
        <v>207.40000000000001</v>
      </c>
      <c r="H51" s="58">
        <v>131.69999999999999</v>
      </c>
      <c r="I51" s="58">
        <v>0</v>
      </c>
      <c r="J51" s="58">
        <v>4</v>
      </c>
      <c r="K51" s="58">
        <v>0</v>
      </c>
      <c r="L51" s="58">
        <v>147.59999999999999</v>
      </c>
      <c r="M51" s="58">
        <v>160.40000000000001</v>
      </c>
      <c r="N51" s="58">
        <v>0</v>
      </c>
      <c r="O51" s="58">
        <v>3.3000000000000003</v>
      </c>
      <c r="P51" s="58">
        <v>0</v>
      </c>
      <c r="Q51" s="58">
        <v>120.75</v>
      </c>
      <c r="R51" s="59">
        <v>0</v>
      </c>
    </row>
    <row r="52">
      <c r="A52" s="57" t="s">
        <v>17</v>
      </c>
      <c r="B52" s="58"/>
      <c r="C52" s="58"/>
      <c r="D52" s="58">
        <v>500.40000000000003</v>
      </c>
      <c r="E52" s="58">
        <v>0</v>
      </c>
      <c r="F52" s="58">
        <v>110</v>
      </c>
      <c r="G52" s="58">
        <v>217.59999999999999</v>
      </c>
      <c r="H52" s="58">
        <v>135.59999999999999</v>
      </c>
      <c r="I52" s="58">
        <v>0</v>
      </c>
      <c r="J52" s="58">
        <v>3.6000000000000001</v>
      </c>
      <c r="K52" s="58">
        <v>0</v>
      </c>
      <c r="L52" s="58">
        <v>158.09999999999999</v>
      </c>
      <c r="M52" s="58">
        <v>193.20000000000002</v>
      </c>
      <c r="N52" s="58">
        <v>0</v>
      </c>
      <c r="O52" s="58">
        <v>3.6000000000000001</v>
      </c>
      <c r="P52" s="58">
        <v>0</v>
      </c>
      <c r="Q52" s="58">
        <v>122.85000000000001</v>
      </c>
      <c r="R52" s="59">
        <v>0</v>
      </c>
    </row>
    <row r="53">
      <c r="A53" s="57" t="s">
        <v>18</v>
      </c>
      <c r="B53" s="58"/>
      <c r="C53" s="58"/>
      <c r="D53" s="58">
        <v>465.60000000000002</v>
      </c>
      <c r="E53" s="58">
        <v>0</v>
      </c>
      <c r="F53" s="58">
        <v>105.8</v>
      </c>
      <c r="G53" s="58">
        <v>205</v>
      </c>
      <c r="H53" s="58">
        <v>135.90000000000001</v>
      </c>
      <c r="I53" s="58">
        <v>0</v>
      </c>
      <c r="J53" s="58">
        <v>5</v>
      </c>
      <c r="K53" s="58">
        <v>0</v>
      </c>
      <c r="L53" s="58">
        <v>135.90000000000001</v>
      </c>
      <c r="M53" s="58">
        <v>119.8</v>
      </c>
      <c r="N53" s="58">
        <v>0</v>
      </c>
      <c r="O53" s="58">
        <v>3.6000000000000001</v>
      </c>
      <c r="P53" s="58">
        <v>0</v>
      </c>
      <c r="Q53" s="58">
        <v>107.10000000000001</v>
      </c>
      <c r="R53" s="59">
        <v>0</v>
      </c>
    </row>
    <row r="54">
      <c r="A54" s="57" t="s">
        <v>19</v>
      </c>
      <c r="B54" s="58"/>
      <c r="C54" s="58"/>
      <c r="D54" s="58">
        <v>496.80000000000001</v>
      </c>
      <c r="E54" s="58">
        <v>0</v>
      </c>
      <c r="F54" s="58">
        <v>110.2</v>
      </c>
      <c r="G54" s="58">
        <v>211.59999999999999</v>
      </c>
      <c r="H54" s="58">
        <v>139.5</v>
      </c>
      <c r="I54" s="58">
        <v>0</v>
      </c>
      <c r="J54" s="58">
        <v>4.4000000000000004</v>
      </c>
      <c r="K54" s="58">
        <v>0</v>
      </c>
      <c r="L54" s="58">
        <v>153.59999999999999</v>
      </c>
      <c r="M54" s="58">
        <v>188.80000000000001</v>
      </c>
      <c r="N54" s="58">
        <v>0</v>
      </c>
      <c r="O54" s="58">
        <v>6.9000000000000004</v>
      </c>
      <c r="P54" s="58">
        <v>0</v>
      </c>
      <c r="Q54" s="58">
        <v>136.5</v>
      </c>
      <c r="R54" s="59">
        <v>0</v>
      </c>
    </row>
    <row r="55">
      <c r="A55" s="57" t="s">
        <v>20</v>
      </c>
      <c r="B55" s="58"/>
      <c r="C55" s="58"/>
      <c r="D55" s="58">
        <v>482.40000000000003</v>
      </c>
      <c r="E55" s="58">
        <v>0</v>
      </c>
      <c r="F55" s="58">
        <v>108.8</v>
      </c>
      <c r="G55" s="58">
        <v>210.80000000000001</v>
      </c>
      <c r="H55" s="58">
        <v>138</v>
      </c>
      <c r="I55" s="58">
        <v>0</v>
      </c>
      <c r="J55" s="58">
        <v>4</v>
      </c>
      <c r="K55" s="58">
        <v>0</v>
      </c>
      <c r="L55" s="58">
        <v>143.09999999999999</v>
      </c>
      <c r="M55" s="58">
        <v>185.20000000000002</v>
      </c>
      <c r="N55" s="58">
        <v>0</v>
      </c>
      <c r="O55" s="58">
        <v>7.2000000000000002</v>
      </c>
      <c r="P55" s="58">
        <v>0</v>
      </c>
      <c r="Q55" s="58">
        <v>137.55000000000001</v>
      </c>
      <c r="R55" s="59">
        <v>0</v>
      </c>
    </row>
    <row r="56">
      <c r="A56" s="57" t="s">
        <v>21</v>
      </c>
      <c r="B56" s="58"/>
      <c r="C56" s="58"/>
      <c r="D56" s="58">
        <v>429.60000000000002</v>
      </c>
      <c r="E56" s="58">
        <v>0</v>
      </c>
      <c r="F56" s="58">
        <v>113.60000000000001</v>
      </c>
      <c r="G56" s="58">
        <v>192.20000000000002</v>
      </c>
      <c r="H56" s="58">
        <v>126.60000000000001</v>
      </c>
      <c r="I56" s="58">
        <v>0</v>
      </c>
      <c r="J56" s="58">
        <v>4</v>
      </c>
      <c r="K56" s="58">
        <v>0</v>
      </c>
      <c r="L56" s="58">
        <v>123</v>
      </c>
      <c r="M56" s="58">
        <v>171</v>
      </c>
      <c r="N56" s="58">
        <v>0</v>
      </c>
      <c r="O56" s="58">
        <v>3.3000000000000003</v>
      </c>
      <c r="P56" s="58">
        <v>0</v>
      </c>
      <c r="Q56" s="58">
        <v>115.5</v>
      </c>
      <c r="R56" s="59">
        <v>0</v>
      </c>
    </row>
    <row r="57">
      <c r="A57" s="57" t="s">
        <v>22</v>
      </c>
      <c r="B57" s="58"/>
      <c r="C57" s="58"/>
      <c r="D57" s="58">
        <v>432</v>
      </c>
      <c r="E57" s="58">
        <v>0</v>
      </c>
      <c r="F57" s="58">
        <v>106</v>
      </c>
      <c r="G57" s="58">
        <v>194.20000000000002</v>
      </c>
      <c r="H57" s="58">
        <v>123.90000000000001</v>
      </c>
      <c r="I57" s="58">
        <v>0</v>
      </c>
      <c r="J57" s="58">
        <v>5.6000000000000005</v>
      </c>
      <c r="K57" s="58">
        <v>0</v>
      </c>
      <c r="L57" s="58">
        <v>126.60000000000001</v>
      </c>
      <c r="M57" s="58">
        <v>186.80000000000001</v>
      </c>
      <c r="N57" s="58">
        <v>0</v>
      </c>
      <c r="O57" s="58">
        <v>3.3000000000000003</v>
      </c>
      <c r="P57" s="58">
        <v>0</v>
      </c>
      <c r="Q57" s="58">
        <v>108.15000000000001</v>
      </c>
      <c r="R57" s="59">
        <v>0</v>
      </c>
    </row>
    <row r="58">
      <c r="A58" s="57" t="s">
        <v>23</v>
      </c>
      <c r="B58" s="58"/>
      <c r="C58" s="58"/>
      <c r="D58" s="58">
        <v>429.60000000000002</v>
      </c>
      <c r="E58" s="58">
        <v>0</v>
      </c>
      <c r="F58" s="58">
        <v>106.2</v>
      </c>
      <c r="G58" s="58">
        <v>181.80000000000001</v>
      </c>
      <c r="H58" s="58">
        <v>125.40000000000001</v>
      </c>
      <c r="I58" s="58">
        <v>0</v>
      </c>
      <c r="J58" s="58">
        <v>4.6000000000000005</v>
      </c>
      <c r="K58" s="58">
        <v>0</v>
      </c>
      <c r="L58" s="58">
        <v>134.69999999999999</v>
      </c>
      <c r="M58" s="58">
        <v>142</v>
      </c>
      <c r="N58" s="58">
        <v>0</v>
      </c>
      <c r="O58" s="58">
        <v>3.6000000000000001</v>
      </c>
      <c r="P58" s="58">
        <v>0</v>
      </c>
      <c r="Q58" s="58">
        <v>142.80000000000001</v>
      </c>
      <c r="R58" s="59">
        <v>0</v>
      </c>
    </row>
    <row r="59">
      <c r="A59" s="57" t="s">
        <v>24</v>
      </c>
      <c r="B59" s="58"/>
      <c r="C59" s="58"/>
      <c r="D59" s="58">
        <v>428.40000000000003</v>
      </c>
      <c r="E59" s="58">
        <v>0</v>
      </c>
      <c r="F59" s="58">
        <v>100.8</v>
      </c>
      <c r="G59" s="58">
        <v>182.80000000000001</v>
      </c>
      <c r="H59" s="58">
        <v>123.3</v>
      </c>
      <c r="I59" s="58">
        <v>0</v>
      </c>
      <c r="J59" s="58">
        <v>6.4000000000000004</v>
      </c>
      <c r="K59" s="58">
        <v>0</v>
      </c>
      <c r="L59" s="58">
        <v>135.59999999999999</v>
      </c>
      <c r="M59" s="58">
        <v>181.40000000000001</v>
      </c>
      <c r="N59" s="58">
        <v>0</v>
      </c>
      <c r="O59" s="58">
        <v>3.6000000000000001</v>
      </c>
      <c r="P59" s="58">
        <v>0</v>
      </c>
      <c r="Q59" s="58">
        <v>148.05000000000001</v>
      </c>
      <c r="R59" s="59">
        <v>0</v>
      </c>
    </row>
    <row r="60">
      <c r="A60" s="57" t="s">
        <v>25</v>
      </c>
      <c r="B60" s="58"/>
      <c r="C60" s="58"/>
      <c r="D60" s="58">
        <v>418.80000000000001</v>
      </c>
      <c r="E60" s="58">
        <v>0</v>
      </c>
      <c r="F60" s="58">
        <v>103.8</v>
      </c>
      <c r="G60" s="58">
        <v>179.40000000000001</v>
      </c>
      <c r="H60" s="58">
        <v>120</v>
      </c>
      <c r="I60" s="58">
        <v>0</v>
      </c>
      <c r="J60" s="58">
        <v>5.7999999999999998</v>
      </c>
      <c r="K60" s="58">
        <v>0</v>
      </c>
      <c r="L60" s="58">
        <v>131.69999999999999</v>
      </c>
      <c r="M60" s="58">
        <v>135.19999999999999</v>
      </c>
      <c r="N60" s="58">
        <v>0</v>
      </c>
      <c r="O60" s="58">
        <v>3.3000000000000003</v>
      </c>
      <c r="P60" s="58">
        <v>0</v>
      </c>
      <c r="Q60" s="58">
        <v>115.5</v>
      </c>
      <c r="R60" s="59">
        <v>0</v>
      </c>
    </row>
    <row r="61">
      <c r="A61" s="57" t="s">
        <v>26</v>
      </c>
      <c r="B61" s="58"/>
      <c r="C61" s="58"/>
      <c r="D61" s="58">
        <v>399.60000000000002</v>
      </c>
      <c r="E61" s="58">
        <v>0</v>
      </c>
      <c r="F61" s="58">
        <v>104.60000000000001</v>
      </c>
      <c r="G61" s="58">
        <v>170.59999999999999</v>
      </c>
      <c r="H61" s="58">
        <v>121.8</v>
      </c>
      <c r="I61" s="58">
        <v>0</v>
      </c>
      <c r="J61" s="58">
        <v>3.6000000000000001</v>
      </c>
      <c r="K61" s="58">
        <v>0</v>
      </c>
      <c r="L61" s="58">
        <v>120.60000000000001</v>
      </c>
      <c r="M61" s="58">
        <v>69.600000000000009</v>
      </c>
      <c r="N61" s="58">
        <v>0</v>
      </c>
      <c r="O61" s="58">
        <v>3.6000000000000001</v>
      </c>
      <c r="P61" s="58">
        <v>0</v>
      </c>
      <c r="Q61" s="58">
        <v>118.65000000000001</v>
      </c>
      <c r="R61" s="59">
        <v>0</v>
      </c>
    </row>
    <row r="62">
      <c r="A62" s="57" t="s">
        <v>27</v>
      </c>
      <c r="B62" s="58"/>
      <c r="C62" s="58"/>
      <c r="D62" s="58">
        <v>363.60000000000002</v>
      </c>
      <c r="E62" s="58">
        <v>0</v>
      </c>
      <c r="F62" s="58">
        <v>97.600000000000009</v>
      </c>
      <c r="G62" s="58">
        <v>128.59999999999999</v>
      </c>
      <c r="H62" s="58">
        <v>129</v>
      </c>
      <c r="I62" s="58">
        <v>0</v>
      </c>
      <c r="J62" s="58">
        <v>3.2000000000000002</v>
      </c>
      <c r="K62" s="58">
        <v>0</v>
      </c>
      <c r="L62" s="58">
        <v>117.3</v>
      </c>
      <c r="M62" s="58">
        <v>71.200000000000003</v>
      </c>
      <c r="N62" s="58">
        <v>0</v>
      </c>
      <c r="O62" s="58">
        <v>3.3000000000000003</v>
      </c>
      <c r="P62" s="58">
        <v>0</v>
      </c>
      <c r="Q62" s="58">
        <v>108.15000000000001</v>
      </c>
      <c r="R62" s="59">
        <v>0</v>
      </c>
    </row>
    <row r="63">
      <c r="A63" s="57" t="s">
        <v>28</v>
      </c>
      <c r="B63" s="58"/>
      <c r="C63" s="58"/>
      <c r="D63" s="58">
        <v>342</v>
      </c>
      <c r="E63" s="58">
        <v>0</v>
      </c>
      <c r="F63" s="58">
        <v>91.600000000000009</v>
      </c>
      <c r="G63" s="58">
        <v>122.8</v>
      </c>
      <c r="H63" s="58">
        <v>123.3</v>
      </c>
      <c r="I63" s="58">
        <v>0</v>
      </c>
      <c r="J63" s="58">
        <v>2.8000000000000003</v>
      </c>
      <c r="K63" s="58">
        <v>0</v>
      </c>
      <c r="L63" s="58">
        <v>107.40000000000001</v>
      </c>
      <c r="M63" s="58">
        <v>70.200000000000003</v>
      </c>
      <c r="N63" s="58">
        <v>0</v>
      </c>
      <c r="O63" s="58">
        <v>3.6000000000000001</v>
      </c>
      <c r="P63" s="58">
        <v>0</v>
      </c>
      <c r="Q63" s="58">
        <v>94.5</v>
      </c>
      <c r="R63" s="59">
        <v>0</v>
      </c>
    </row>
    <row r="64" ht="13.5">
      <c r="A64" s="60" t="s">
        <v>29</v>
      </c>
      <c r="B64" s="61"/>
      <c r="C64" s="61"/>
      <c r="D64" s="61">
        <v>331.19999999999999</v>
      </c>
      <c r="E64" s="61">
        <v>0</v>
      </c>
      <c r="F64" s="61">
        <v>91.400000000000006</v>
      </c>
      <c r="G64" s="61">
        <v>115.40000000000001</v>
      </c>
      <c r="H64" s="61">
        <v>116.40000000000001</v>
      </c>
      <c r="I64" s="61">
        <v>0</v>
      </c>
      <c r="J64" s="61">
        <v>3</v>
      </c>
      <c r="K64" s="61">
        <v>0</v>
      </c>
      <c r="L64" s="61">
        <v>109.8</v>
      </c>
      <c r="M64" s="61">
        <v>68</v>
      </c>
      <c r="N64" s="61">
        <v>0</v>
      </c>
      <c r="O64" s="61">
        <v>3.3000000000000003</v>
      </c>
      <c r="P64" s="61">
        <v>0</v>
      </c>
      <c r="Q64" s="61">
        <v>87.150000000000006</v>
      </c>
      <c r="R64" s="62">
        <v>0</v>
      </c>
    </row>
    <row r="65">
      <c r="A65" s="64" t="s">
        <v>31</v>
      </c>
      <c r="B65" s="63">
        <v>0</v>
      </c>
      <c r="C65" s="63">
        <v>0</v>
      </c>
      <c r="D65" s="63">
        <v>9714.0000000000018</v>
      </c>
      <c r="E65" s="63">
        <v>0</v>
      </c>
      <c r="F65" s="63">
        <v>2455.5999999999999</v>
      </c>
      <c r="G65" s="63">
        <v>3903.4000000000001</v>
      </c>
      <c r="H65" s="63">
        <v>3009.9000000000005</v>
      </c>
      <c r="I65" s="63">
        <v>0</v>
      </c>
      <c r="J65" s="63">
        <v>87.599999999999994</v>
      </c>
      <c r="K65" s="63">
        <v>0</v>
      </c>
      <c r="L65" s="63">
        <v>3058.4999999999995</v>
      </c>
      <c r="M65" s="63">
        <v>2820.9999999999995</v>
      </c>
      <c r="N65" s="63">
        <v>0</v>
      </c>
      <c r="O65" s="63">
        <v>90.599999999999966</v>
      </c>
      <c r="P65" s="63">
        <v>0</v>
      </c>
      <c r="Q65" s="63">
        <v>2943.1500000000005</v>
      </c>
      <c r="R65" s="63">
        <v>1.05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Кадуй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54</v>
      </c>
      <c r="C6" s="77" t="s">
        <v>55</v>
      </c>
      <c r="D6" s="78" t="s">
        <v>56</v>
      </c>
      <c r="E6" s="79" t="s">
        <v>57</v>
      </c>
      <c r="F6" s="78" t="s">
        <v>58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2025-01-17T07:20:34Z</dcterms:modified>
</cp:coreProperties>
</file>